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経費分担例" sheetId="1" r:id="rId1"/>
    <sheet name="請求書例" sheetId="2" r:id="rId2"/>
    <sheet name="経費分担表例" sheetId="3" r:id="rId3"/>
  </sheets>
  <definedNames>
    <definedName name="_xlnm.Print_Area" localSheetId="2">'経費分担表例'!$A$1:$F$24</definedName>
    <definedName name="_xlnm.Print_Area" localSheetId="0">'経費分担例'!$A$1:$F$30</definedName>
    <definedName name="_xlnm.Print_Area" localSheetId="1">'請求書例'!$A$1:$B$26</definedName>
  </definedNames>
  <calcPr fullCalcOnLoad="1"/>
</workbook>
</file>

<file path=xl/sharedStrings.xml><?xml version="1.0" encoding="utf-8"?>
<sst xmlns="http://schemas.openxmlformats.org/spreadsheetml/2006/main" count="101" uniqueCount="72">
  <si>
    <t>合同研修会経費分担例</t>
  </si>
  <si>
    <t>経費の配分方法は、各支部均等割・参加人数割等があるが、関係支部で事前協議のうえ</t>
  </si>
  <si>
    <t>実施されたい。</t>
  </si>
  <si>
    <t>（支部壮年部・青年部・女性部等での合同開催も同様の処理が可能。）</t>
  </si>
  <si>
    <t>全体</t>
  </si>
  <si>
    <t>Ａ支部</t>
  </si>
  <si>
    <t>Ｂ支部</t>
  </si>
  <si>
    <t>Ｃ支部</t>
  </si>
  <si>
    <t>配分例</t>
  </si>
  <si>
    <t>参加人員</t>
  </si>
  <si>
    <t>会場費</t>
  </si>
  <si>
    <t>講師謝金</t>
  </si>
  <si>
    <t>講師交通費</t>
  </si>
  <si>
    <t>税込金額合計</t>
  </si>
  <si>
    <t>参加人数割</t>
  </si>
  <si>
    <t>謝金の１０．２１％</t>
  </si>
  <si>
    <t>各支部均等割</t>
  </si>
  <si>
    <t>Ａ支部が幹事支部となり、Ｂ、Ｃを合わせた３支部が合同で行う場合。</t>
  </si>
  <si>
    <t>（１）Ａ支部（幹事支部）</t>
  </si>
  <si>
    <t>（２）Ｂ、Ｃ支部</t>
  </si>
  <si>
    <t>　　①会場費等の各支払先に支払を行う。また、講師謝金等の源泉所得税を税務署に納付する。</t>
  </si>
  <si>
    <t>　　②上記経費分担表にもとづき、Ｂ、Ｃ支部に負担費用を請求</t>
  </si>
  <si>
    <t>　　　へ提出。</t>
  </si>
  <si>
    <t>（源泉所得税）</t>
  </si>
  <si>
    <t>(10,210)</t>
  </si>
  <si>
    <t>　　　なお、様式１の「研修会要旨」の欄に、「研修資料は幹事支部のＡ支部の申請書</t>
  </si>
  <si>
    <t>　　　に添付」　と記載する。</t>
  </si>
  <si>
    <t>　　②Ａ支部からの請求書と経費分担表、Ａ支部に分担額を支払った際の領収書関係、参加者</t>
  </si>
  <si>
    <t>　　　名簿を添付のうえ、申請書を教育研修部へ提出。</t>
  </si>
  <si>
    <t>　　①Ａ支部からの請求書と経費分担表にもとづき、上記の分担額（税込金額合計）を支払う。</t>
  </si>
  <si>
    <t>　　　研修資料（レジュメ、講師プロフィール等）を添付のうえ、申請書を教育研修部</t>
  </si>
  <si>
    <t>　　③経費分担表、会場費等の経費を支払った際の領収書関係、参加者名簿、</t>
  </si>
  <si>
    <t>　　※研修資料、会場費等の経費を支払った際の領収書関係は、幹事支部が提出するので不要。</t>
  </si>
  <si>
    <t>○○月○○までにお振込ください。</t>
  </si>
  <si>
    <t>（一社）東京都トラック協会　Ａ支部</t>
  </si>
  <si>
    <t>シャ）トウキョウトトラックキョウカイエーシブ</t>
  </si>
  <si>
    <t>普通○○○○○○○</t>
  </si>
  <si>
    <t>○○銀行　○○支店</t>
  </si>
  <si>
    <t>【振込先】</t>
  </si>
  <si>
    <t>合　計　金　額</t>
  </si>
  <si>
    <t>※各支部の費用分担表は、別添の通り。</t>
  </si>
  <si>
    <t>※研修会開催日：平成○○年○○月○○日（○）</t>
  </si>
  <si>
    <t>三支部三組織合同研修会・Ｂ支部負担費用</t>
  </si>
  <si>
    <t>請求金額（税込）</t>
  </si>
  <si>
    <t>費目</t>
  </si>
  <si>
    <t>下記の通りご請求申し上げます。</t>
  </si>
  <si>
    <t>　　　　　　　　　　　　　　　　　　　　　　　　　　　　　　　　　　　　　　　　　　支部長　　○○　○○　 印　　</t>
  </si>
  <si>
    <t>　　　　　　　　　　　　　　　　　　　　　　　　　　　　　　　　一般社団法人東京都トラック協会　　Ａ支部</t>
  </si>
  <si>
    <t>一般社団法人東京都トラック協会　Ｂ支部　御中</t>
  </si>
  <si>
    <t>平成○○年○○月○○日</t>
  </si>
  <si>
    <t>請　求　書（例）</t>
  </si>
  <si>
    <t xml:space="preserve">   負担費用を請求する場合</t>
  </si>
  <si>
    <t>◇三支部（Ａ・Ｂ・Ｃ支部）三組織合同研修会を開催し、　Ａ支部からＢ支部に</t>
  </si>
  <si>
    <t>ロジ研が負担</t>
  </si>
  <si>
    <t>(306)</t>
  </si>
  <si>
    <r>
      <t xml:space="preserve">（源泉所得税）
</t>
    </r>
    <r>
      <rPr>
        <sz val="11"/>
        <color theme="1"/>
        <rFont val="Calibri"/>
        <family val="3"/>
      </rPr>
      <t>（講師交通費）</t>
    </r>
  </si>
  <si>
    <r>
      <t xml:space="preserve">各組織均等割
</t>
    </r>
    <r>
      <rPr>
        <sz val="9"/>
        <color indexed="8"/>
        <rFont val="ＭＳ Ｐゴシック"/>
        <family val="3"/>
      </rPr>
      <t>（端数はロジ研が負担）</t>
    </r>
  </si>
  <si>
    <t>(10,210)</t>
  </si>
  <si>
    <r>
      <t xml:space="preserve">（源泉所得税）
</t>
    </r>
    <r>
      <rPr>
        <sz val="11"/>
        <color theme="1"/>
        <rFont val="Calibri"/>
        <family val="3"/>
      </rPr>
      <t>（講師謝金）</t>
    </r>
  </si>
  <si>
    <t>〃</t>
  </si>
  <si>
    <r>
      <t xml:space="preserve">各組織均等割
</t>
    </r>
    <r>
      <rPr>
        <sz val="9"/>
        <color indexed="8"/>
        <rFont val="ＭＳ Ｐゴシック"/>
        <family val="3"/>
      </rPr>
      <t>（端数はロジ研が負担）</t>
    </r>
  </si>
  <si>
    <t>備考</t>
  </si>
  <si>
    <t>女性部</t>
  </si>
  <si>
    <t>青年部</t>
  </si>
  <si>
    <t>ロジ研</t>
  </si>
  <si>
    <t>三支部（Ａ・Ｂ・Ｃ支部）三組織合同研修会　Ａ支部経費分担表（例）　</t>
  </si>
  <si>
    <t>Ａ支部が納税</t>
  </si>
  <si>
    <t>(306)</t>
  </si>
  <si>
    <t>(10,210)</t>
  </si>
  <si>
    <t>　</t>
  </si>
  <si>
    <t>三支部（Ａ・Ｂ・Ｃ支部）三組織合同研修会　各支部経費分担表（例）　</t>
  </si>
  <si>
    <t>◇三支部三組織合同研修会を開催した場合の経費分担表（例）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</si>
</sst>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u val="single"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u val="single"/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38" fontId="41" fillId="0" borderId="10" xfId="48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41" fillId="0" borderId="0" xfId="0" applyFont="1" applyFill="1" applyBorder="1" applyAlignment="1">
      <alignment vertical="center"/>
    </xf>
    <xf numFmtId="49" fontId="41" fillId="0" borderId="10" xfId="48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8" fontId="0" fillId="0" borderId="0" xfId="48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38" fontId="41" fillId="0" borderId="0" xfId="48" applyFont="1" applyFill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38" fontId="0" fillId="0" borderId="0" xfId="48" applyFont="1" applyFill="1" applyAlignment="1">
      <alignment vertical="center"/>
    </xf>
    <xf numFmtId="0" fontId="0" fillId="0" borderId="0" xfId="0" applyFill="1" applyBorder="1" applyAlignment="1">
      <alignment vertical="center"/>
    </xf>
    <xf numFmtId="38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0" xfId="48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12" xfId="0" applyFont="1" applyFill="1" applyBorder="1" applyAlignment="1">
      <alignment vertical="center"/>
    </xf>
    <xf numFmtId="49" fontId="0" fillId="0" borderId="0" xfId="0" applyNumberFormat="1" applyFill="1" applyAlignment="1">
      <alignment horizontal="right" vertical="center"/>
    </xf>
    <xf numFmtId="0" fontId="43" fillId="0" borderId="0" xfId="0" applyFont="1" applyFill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38" fontId="41" fillId="0" borderId="10" xfId="48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19.00390625" style="7" customWidth="1"/>
    <col min="2" max="5" width="11.57421875" style="8" customWidth="1"/>
    <col min="6" max="6" width="23.140625" style="8" customWidth="1"/>
  </cols>
  <sheetData>
    <row r="1" spans="1:6" ht="27" customHeight="1">
      <c r="A1" s="33" t="s">
        <v>0</v>
      </c>
      <c r="B1" s="33"/>
      <c r="C1" s="33"/>
      <c r="D1" s="33"/>
      <c r="E1" s="33"/>
      <c r="F1" s="33"/>
    </row>
    <row r="2" ht="27.75" customHeight="1"/>
    <row r="3" spans="1:6" ht="25.5" customHeight="1">
      <c r="A3" s="9" t="s">
        <v>17</v>
      </c>
      <c r="B3" s="10"/>
      <c r="C3" s="10"/>
      <c r="D3" s="10"/>
      <c r="E3" s="10"/>
      <c r="F3" s="10"/>
    </row>
    <row r="4" spans="1:6" ht="25.5" customHeight="1">
      <c r="A4" s="9" t="s">
        <v>1</v>
      </c>
      <c r="B4" s="10"/>
      <c r="C4" s="10"/>
      <c r="D4" s="10"/>
      <c r="E4" s="10"/>
      <c r="F4" s="10"/>
    </row>
    <row r="5" spans="1:6" ht="25.5" customHeight="1">
      <c r="A5" s="9" t="s">
        <v>2</v>
      </c>
      <c r="B5" s="10"/>
      <c r="C5" s="10"/>
      <c r="D5" s="10"/>
      <c r="E5" s="10"/>
      <c r="F5" s="10"/>
    </row>
    <row r="6" spans="1:6" ht="25.5" customHeight="1">
      <c r="A6" s="9" t="s">
        <v>3</v>
      </c>
      <c r="B6" s="10"/>
      <c r="C6" s="10"/>
      <c r="D6" s="10"/>
      <c r="E6" s="10"/>
      <c r="F6" s="10"/>
    </row>
    <row r="7" spans="1:6" ht="22.5" customHeight="1">
      <c r="A7" s="9"/>
      <c r="B7" s="10"/>
      <c r="C7" s="10"/>
      <c r="D7" s="10"/>
      <c r="E7" s="10"/>
      <c r="F7" s="10"/>
    </row>
    <row r="8" spans="1:6" ht="34.5" customHeight="1">
      <c r="A8" s="11"/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</row>
    <row r="9" spans="1:6" ht="37.5" customHeight="1">
      <c r="A9" s="12" t="s">
        <v>9</v>
      </c>
      <c r="B9" s="2">
        <v>45</v>
      </c>
      <c r="C9" s="2">
        <v>20</v>
      </c>
      <c r="D9" s="2">
        <v>15</v>
      </c>
      <c r="E9" s="2">
        <v>10</v>
      </c>
      <c r="F9" s="2"/>
    </row>
    <row r="10" spans="1:8" ht="37.5" customHeight="1">
      <c r="A10" s="12" t="s">
        <v>10</v>
      </c>
      <c r="B10" s="2">
        <v>60000</v>
      </c>
      <c r="C10" s="2">
        <v>20000</v>
      </c>
      <c r="D10" s="2">
        <v>20000</v>
      </c>
      <c r="E10" s="2">
        <v>20000</v>
      </c>
      <c r="F10" s="2" t="s">
        <v>16</v>
      </c>
      <c r="H10" s="1"/>
    </row>
    <row r="11" spans="1:8" ht="37.5" customHeight="1">
      <c r="A11" s="12" t="s">
        <v>11</v>
      </c>
      <c r="B11" s="2">
        <v>100000</v>
      </c>
      <c r="C11" s="2">
        <v>44445</v>
      </c>
      <c r="D11" s="2">
        <v>33333</v>
      </c>
      <c r="E11" s="2">
        <v>22222</v>
      </c>
      <c r="F11" s="2" t="s">
        <v>14</v>
      </c>
      <c r="H11" s="1"/>
    </row>
    <row r="12" spans="1:8" ht="37.5" customHeight="1">
      <c r="A12" s="12" t="s">
        <v>23</v>
      </c>
      <c r="B12" s="6" t="s">
        <v>24</v>
      </c>
      <c r="C12" s="6" t="s">
        <v>24</v>
      </c>
      <c r="D12" s="2">
        <v>0</v>
      </c>
      <c r="E12" s="2">
        <v>0</v>
      </c>
      <c r="F12" s="2" t="s">
        <v>15</v>
      </c>
      <c r="H12" s="1"/>
    </row>
    <row r="13" spans="1:8" ht="37.5" customHeight="1">
      <c r="A13" s="12" t="s">
        <v>12</v>
      </c>
      <c r="B13" s="2">
        <v>3000</v>
      </c>
      <c r="C13" s="2">
        <v>1334</v>
      </c>
      <c r="D13" s="2">
        <v>1000</v>
      </c>
      <c r="E13" s="2">
        <v>666</v>
      </c>
      <c r="F13" s="2" t="s">
        <v>14</v>
      </c>
      <c r="H13" s="1"/>
    </row>
    <row r="14" spans="1:8" ht="37.5" customHeight="1">
      <c r="A14" s="12" t="s">
        <v>13</v>
      </c>
      <c r="B14" s="2">
        <f>SUM(B10:B11,B13)</f>
        <v>163000</v>
      </c>
      <c r="C14" s="2">
        <f>SUM(C10:C11,C13)</f>
        <v>65779</v>
      </c>
      <c r="D14" s="2">
        <f>SUM(D10:D11,D13)</f>
        <v>54333</v>
      </c>
      <c r="E14" s="2">
        <f>SUM(E10:E11,E13)</f>
        <v>42888</v>
      </c>
      <c r="F14" s="2"/>
      <c r="H14" s="1"/>
    </row>
    <row r="16" ht="19.5" customHeight="1">
      <c r="A16" s="5" t="s">
        <v>18</v>
      </c>
    </row>
    <row r="17" ht="19.5" customHeight="1">
      <c r="A17" s="5" t="s">
        <v>20</v>
      </c>
    </row>
    <row r="18" ht="19.5" customHeight="1">
      <c r="A18" s="5" t="s">
        <v>21</v>
      </c>
    </row>
    <row r="19" spans="1:13" ht="19.5" customHeight="1">
      <c r="A19" s="5" t="s">
        <v>31</v>
      </c>
      <c r="G19" s="7"/>
      <c r="H19" s="7"/>
      <c r="I19" s="7"/>
      <c r="J19" s="7"/>
      <c r="K19" s="7"/>
      <c r="L19" s="7"/>
      <c r="M19" s="7"/>
    </row>
    <row r="20" ht="19.5" customHeight="1">
      <c r="A20" s="5" t="s">
        <v>30</v>
      </c>
    </row>
    <row r="21" ht="19.5" customHeight="1">
      <c r="A21" s="5" t="s">
        <v>22</v>
      </c>
    </row>
    <row r="22" ht="19.5" customHeight="1">
      <c r="A22" s="5"/>
    </row>
    <row r="23" spans="1:6" s="4" customFormat="1" ht="19.5" customHeight="1">
      <c r="A23" s="3" t="s">
        <v>19</v>
      </c>
      <c r="B23" s="10"/>
      <c r="C23" s="10"/>
      <c r="D23" s="10"/>
      <c r="E23" s="10"/>
      <c r="F23" s="10"/>
    </row>
    <row r="24" spans="1:6" s="4" customFormat="1" ht="19.5" customHeight="1">
      <c r="A24" s="3" t="s">
        <v>29</v>
      </c>
      <c r="B24" s="10"/>
      <c r="C24" s="10"/>
      <c r="D24" s="10"/>
      <c r="E24" s="10"/>
      <c r="F24" s="10"/>
    </row>
    <row r="25" spans="1:6" s="4" customFormat="1" ht="19.5" customHeight="1">
      <c r="A25" s="9" t="s">
        <v>27</v>
      </c>
      <c r="B25" s="10"/>
      <c r="C25" s="10"/>
      <c r="D25" s="10"/>
      <c r="E25" s="10"/>
      <c r="F25" s="10"/>
    </row>
    <row r="26" spans="1:6" s="4" customFormat="1" ht="19.5" customHeight="1">
      <c r="A26" s="9" t="s">
        <v>28</v>
      </c>
      <c r="B26" s="10"/>
      <c r="C26" s="10"/>
      <c r="D26" s="10"/>
      <c r="E26" s="10"/>
      <c r="F26" s="10"/>
    </row>
    <row r="27" spans="1:6" s="4" customFormat="1" ht="19.5" customHeight="1">
      <c r="A27" s="9"/>
      <c r="B27" s="10"/>
      <c r="C27" s="10"/>
      <c r="D27" s="10"/>
      <c r="E27" s="10"/>
      <c r="F27" s="10"/>
    </row>
    <row r="28" spans="1:6" s="4" customFormat="1" ht="19.5" customHeight="1">
      <c r="A28" s="9" t="s">
        <v>32</v>
      </c>
      <c r="B28" s="10"/>
      <c r="C28" s="10"/>
      <c r="D28" s="10"/>
      <c r="E28" s="10"/>
      <c r="F28" s="10"/>
    </row>
    <row r="29" ht="19.5" customHeight="1">
      <c r="A29" s="9" t="s">
        <v>25</v>
      </c>
    </row>
    <row r="30" ht="19.5" customHeight="1">
      <c r="A30" s="9" t="s">
        <v>26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44.7109375" style="7" customWidth="1"/>
    <col min="2" max="2" width="35.57421875" style="13" customWidth="1"/>
    <col min="3" max="3" width="10.421875" style="0" customWidth="1"/>
  </cols>
  <sheetData>
    <row r="1" ht="27" customHeight="1">
      <c r="A1" s="27" t="s">
        <v>52</v>
      </c>
    </row>
    <row r="2" ht="27" customHeight="1">
      <c r="A2" s="27" t="s">
        <v>51</v>
      </c>
    </row>
    <row r="3" ht="27" customHeight="1"/>
    <row r="4" spans="1:2" s="7" customFormat="1" ht="39" customHeight="1">
      <c r="A4" s="34" t="s">
        <v>50</v>
      </c>
      <c r="B4" s="33"/>
    </row>
    <row r="5" s="7" customFormat="1" ht="21.75" customHeight="1">
      <c r="B5" s="26" t="s">
        <v>49</v>
      </c>
    </row>
    <row r="6" s="7" customFormat="1" ht="21.75" customHeight="1">
      <c r="B6" s="13"/>
    </row>
    <row r="7" spans="1:2" s="7" customFormat="1" ht="21.75" customHeight="1">
      <c r="A7" s="25" t="s">
        <v>48</v>
      </c>
      <c r="B7" s="13"/>
    </row>
    <row r="8" spans="1:2" s="7" customFormat="1" ht="21.75" customHeight="1">
      <c r="A8" s="24"/>
      <c r="B8" s="8"/>
    </row>
    <row r="9" spans="1:2" s="7" customFormat="1" ht="21.75" customHeight="1">
      <c r="A9" s="22" t="s">
        <v>47</v>
      </c>
      <c r="B9" s="23"/>
    </row>
    <row r="10" spans="1:2" s="7" customFormat="1" ht="21.75" customHeight="1">
      <c r="A10" s="22" t="s">
        <v>46</v>
      </c>
      <c r="B10" s="13"/>
    </row>
    <row r="11" spans="1:2" s="7" customFormat="1" ht="21.75" customHeight="1">
      <c r="A11" s="7" t="s">
        <v>45</v>
      </c>
      <c r="B11" s="13"/>
    </row>
    <row r="12" s="7" customFormat="1" ht="21.75" customHeight="1">
      <c r="B12" s="13"/>
    </row>
    <row r="13" spans="1:2" s="7" customFormat="1" ht="33.75" customHeight="1">
      <c r="A13" s="21" t="s">
        <v>44</v>
      </c>
      <c r="B13" s="20" t="s">
        <v>43</v>
      </c>
    </row>
    <row r="14" spans="1:2" s="7" customFormat="1" ht="33.75" customHeight="1">
      <c r="A14" s="19" t="s">
        <v>42</v>
      </c>
      <c r="B14" s="17">
        <v>54333</v>
      </c>
    </row>
    <row r="15" spans="1:2" s="7" customFormat="1" ht="33.75" customHeight="1">
      <c r="A15" s="19" t="s">
        <v>41</v>
      </c>
      <c r="B15" s="17"/>
    </row>
    <row r="16" spans="1:2" s="7" customFormat="1" ht="33.75" customHeight="1">
      <c r="A16" s="19" t="s">
        <v>40</v>
      </c>
      <c r="B16" s="17"/>
    </row>
    <row r="17" spans="1:2" s="7" customFormat="1" ht="33.75" customHeight="1">
      <c r="A17" s="19"/>
      <c r="B17" s="17"/>
    </row>
    <row r="18" spans="1:2" s="7" customFormat="1" ht="33.75" customHeight="1">
      <c r="A18" s="18"/>
      <c r="B18" s="17"/>
    </row>
    <row r="19" spans="1:2" s="7" customFormat="1" ht="33.75" customHeight="1">
      <c r="A19" s="16" t="s">
        <v>39</v>
      </c>
      <c r="B19" s="15">
        <f>SUM(B14:B18)</f>
        <v>54333</v>
      </c>
    </row>
    <row r="20" ht="18.75" customHeight="1"/>
    <row r="21" ht="22.5" customHeight="1">
      <c r="A21" s="7" t="s">
        <v>38</v>
      </c>
    </row>
    <row r="22" ht="20.25" customHeight="1">
      <c r="A22" s="7" t="s">
        <v>37</v>
      </c>
    </row>
    <row r="23" ht="24" customHeight="1">
      <c r="A23" s="7" t="s">
        <v>36</v>
      </c>
    </row>
    <row r="24" ht="24" customHeight="1">
      <c r="A24" s="14" t="s">
        <v>35</v>
      </c>
    </row>
    <row r="25" ht="24" customHeight="1">
      <c r="A25" s="7" t="s">
        <v>34</v>
      </c>
    </row>
    <row r="26" ht="27" customHeight="1">
      <c r="A26" s="7" t="s">
        <v>33</v>
      </c>
    </row>
  </sheetData>
  <sheetProtection/>
  <mergeCells count="1">
    <mergeCell ref="A4:B4"/>
  </mergeCells>
  <printOptions horizontalCentered="1"/>
  <pageMargins left="0.7874015748031497" right="0.7874015748031497" top="0.9448818897637796" bottom="0.7480314960629921" header="0.31496062992125984" footer="0.3149606299212598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00390625" style="0" customWidth="1"/>
    <col min="2" max="5" width="11.57421875" style="8" customWidth="1"/>
    <col min="6" max="6" width="23.140625" style="8" customWidth="1"/>
  </cols>
  <sheetData>
    <row r="1" ht="24.75" customHeight="1">
      <c r="A1" s="32" t="s">
        <v>71</v>
      </c>
    </row>
    <row r="2" ht="24.75" customHeight="1"/>
    <row r="3" spans="1:6" ht="31.5" customHeight="1">
      <c r="A3" s="35" t="s">
        <v>70</v>
      </c>
      <c r="B3" s="35"/>
      <c r="C3" s="35"/>
      <c r="D3" s="35"/>
      <c r="E3" s="35"/>
      <c r="F3" s="35"/>
    </row>
    <row r="4" spans="1:6" ht="31.5" customHeight="1">
      <c r="A4" s="35" t="s">
        <v>69</v>
      </c>
      <c r="B4" s="35"/>
      <c r="C4" s="35"/>
      <c r="D4" s="35"/>
      <c r="E4" s="35"/>
      <c r="F4" s="35"/>
    </row>
    <row r="5" spans="1:6" ht="34.5" customHeight="1">
      <c r="A5" s="31"/>
      <c r="B5" s="2" t="s">
        <v>4</v>
      </c>
      <c r="C5" s="2" t="s">
        <v>5</v>
      </c>
      <c r="D5" s="2" t="s">
        <v>6</v>
      </c>
      <c r="E5" s="2" t="s">
        <v>7</v>
      </c>
      <c r="F5" s="2" t="s">
        <v>61</v>
      </c>
    </row>
    <row r="6" spans="1:6" ht="31.5" customHeight="1">
      <c r="A6" s="28" t="s">
        <v>9</v>
      </c>
      <c r="B6" s="2">
        <v>45</v>
      </c>
      <c r="C6" s="2">
        <v>20</v>
      </c>
      <c r="D6" s="2">
        <v>15</v>
      </c>
      <c r="E6" s="2">
        <v>10</v>
      </c>
      <c r="F6" s="2"/>
    </row>
    <row r="7" spans="1:6" ht="31.5" customHeight="1">
      <c r="A7" s="28" t="s">
        <v>10</v>
      </c>
      <c r="B7" s="2">
        <v>60000</v>
      </c>
      <c r="C7" s="2">
        <v>20000</v>
      </c>
      <c r="D7" s="2">
        <v>20000</v>
      </c>
      <c r="E7" s="2">
        <v>20000</v>
      </c>
      <c r="F7" s="2" t="s">
        <v>16</v>
      </c>
    </row>
    <row r="8" spans="1:6" ht="31.5" customHeight="1">
      <c r="A8" s="29" t="s">
        <v>11</v>
      </c>
      <c r="B8" s="2">
        <v>100000</v>
      </c>
      <c r="C8" s="2">
        <v>44445</v>
      </c>
      <c r="D8" s="2">
        <v>33333</v>
      </c>
      <c r="E8" s="2">
        <v>22222</v>
      </c>
      <c r="F8" s="2" t="s">
        <v>14</v>
      </c>
    </row>
    <row r="9" spans="1:6" ht="45" customHeight="1">
      <c r="A9" s="29" t="s">
        <v>58</v>
      </c>
      <c r="B9" s="6" t="s">
        <v>68</v>
      </c>
      <c r="C9" s="6" t="s">
        <v>68</v>
      </c>
      <c r="D9" s="2">
        <v>0</v>
      </c>
      <c r="E9" s="2">
        <v>0</v>
      </c>
      <c r="F9" s="30" t="s">
        <v>66</v>
      </c>
    </row>
    <row r="10" spans="1:6" ht="31.5" customHeight="1">
      <c r="A10" s="28" t="s">
        <v>12</v>
      </c>
      <c r="B10" s="2">
        <v>3000</v>
      </c>
      <c r="C10" s="2">
        <v>1334</v>
      </c>
      <c r="D10" s="2">
        <v>1000</v>
      </c>
      <c r="E10" s="2">
        <v>666</v>
      </c>
      <c r="F10" s="2" t="s">
        <v>14</v>
      </c>
    </row>
    <row r="11" spans="1:6" ht="37.5" customHeight="1">
      <c r="A11" s="29" t="s">
        <v>55</v>
      </c>
      <c r="B11" s="6" t="s">
        <v>67</v>
      </c>
      <c r="C11" s="6" t="s">
        <v>67</v>
      </c>
      <c r="D11" s="2">
        <v>0</v>
      </c>
      <c r="E11" s="2">
        <v>0</v>
      </c>
      <c r="F11" s="30" t="s">
        <v>66</v>
      </c>
    </row>
    <row r="12" spans="1:6" ht="31.5" customHeight="1">
      <c r="A12" s="28" t="s">
        <v>13</v>
      </c>
      <c r="B12" s="2">
        <f>SUM(B7:B11)</f>
        <v>163000</v>
      </c>
      <c r="C12" s="2">
        <f>SUM(C7:C11)</f>
        <v>65779</v>
      </c>
      <c r="D12" s="2">
        <f>SUM(D7:D11)</f>
        <v>54333</v>
      </c>
      <c r="E12" s="2">
        <f>SUM(E7:E11)</f>
        <v>42888</v>
      </c>
      <c r="F12" s="2"/>
    </row>
    <row r="13" ht="31.5" customHeight="1"/>
    <row r="14" ht="21.75" customHeight="1"/>
    <row r="15" spans="1:6" ht="31.5" customHeight="1">
      <c r="A15" s="35" t="s">
        <v>65</v>
      </c>
      <c r="B15" s="35"/>
      <c r="C15" s="35"/>
      <c r="D15" s="35"/>
      <c r="E15" s="35"/>
      <c r="F15" s="35"/>
    </row>
    <row r="16" ht="21.75" customHeight="1"/>
    <row r="17" spans="1:6" ht="34.5" customHeight="1">
      <c r="A17" s="31"/>
      <c r="B17" s="2" t="s">
        <v>4</v>
      </c>
      <c r="C17" s="2" t="s">
        <v>64</v>
      </c>
      <c r="D17" s="2" t="s">
        <v>63</v>
      </c>
      <c r="E17" s="2" t="s">
        <v>62</v>
      </c>
      <c r="F17" s="2" t="s">
        <v>61</v>
      </c>
    </row>
    <row r="18" spans="1:6" ht="31.5" customHeight="1">
      <c r="A18" s="28" t="s">
        <v>9</v>
      </c>
      <c r="B18" s="2">
        <v>20</v>
      </c>
      <c r="C18" s="2">
        <v>10</v>
      </c>
      <c r="D18" s="2">
        <v>5</v>
      </c>
      <c r="E18" s="2">
        <v>5</v>
      </c>
      <c r="F18" s="2"/>
    </row>
    <row r="19" spans="1:6" ht="31.5" customHeight="1">
      <c r="A19" s="28" t="s">
        <v>10</v>
      </c>
      <c r="B19" s="2">
        <v>20000</v>
      </c>
      <c r="C19" s="2">
        <v>6668</v>
      </c>
      <c r="D19" s="2">
        <v>6666</v>
      </c>
      <c r="E19" s="2">
        <v>6666</v>
      </c>
      <c r="F19" s="30" t="s">
        <v>60</v>
      </c>
    </row>
    <row r="20" spans="1:6" ht="31.5" customHeight="1">
      <c r="A20" s="28" t="s">
        <v>11</v>
      </c>
      <c r="B20" s="2">
        <v>44445</v>
      </c>
      <c r="C20" s="2">
        <v>14815</v>
      </c>
      <c r="D20" s="2">
        <v>14815</v>
      </c>
      <c r="E20" s="2">
        <v>14815</v>
      </c>
      <c r="F20" s="30" t="s">
        <v>59</v>
      </c>
    </row>
    <row r="21" spans="1:6" ht="37.5" customHeight="1">
      <c r="A21" s="29" t="s">
        <v>58</v>
      </c>
      <c r="B21" s="6" t="s">
        <v>57</v>
      </c>
      <c r="C21" s="6" t="s">
        <v>57</v>
      </c>
      <c r="D21" s="2">
        <v>0</v>
      </c>
      <c r="E21" s="2">
        <v>0</v>
      </c>
      <c r="F21" s="2" t="s">
        <v>53</v>
      </c>
    </row>
    <row r="22" spans="1:6" ht="31.5" customHeight="1">
      <c r="A22" s="28" t="s">
        <v>12</v>
      </c>
      <c r="B22" s="2">
        <v>1334</v>
      </c>
      <c r="C22" s="2">
        <v>446</v>
      </c>
      <c r="D22" s="2">
        <v>444</v>
      </c>
      <c r="E22" s="2">
        <v>444</v>
      </c>
      <c r="F22" s="30" t="s">
        <v>56</v>
      </c>
    </row>
    <row r="23" spans="1:6" ht="37.5" customHeight="1">
      <c r="A23" s="29" t="s">
        <v>55</v>
      </c>
      <c r="B23" s="6" t="s">
        <v>54</v>
      </c>
      <c r="C23" s="6" t="s">
        <v>54</v>
      </c>
      <c r="D23" s="2">
        <v>0</v>
      </c>
      <c r="E23" s="2">
        <v>0</v>
      </c>
      <c r="F23" s="2" t="s">
        <v>53</v>
      </c>
    </row>
    <row r="24" spans="1:6" ht="31.5" customHeight="1">
      <c r="A24" s="28" t="s">
        <v>13</v>
      </c>
      <c r="B24" s="2">
        <f>SUM(B19:B23)</f>
        <v>65779</v>
      </c>
      <c r="C24" s="2">
        <f>SUM(C19:C23)</f>
        <v>21929</v>
      </c>
      <c r="D24" s="2">
        <f>SUM(D19:D23)</f>
        <v>21925</v>
      </c>
      <c r="E24" s="2">
        <f>SUM(E19:E23)</f>
        <v>21925</v>
      </c>
      <c r="F24" s="2"/>
    </row>
  </sheetData>
  <sheetProtection/>
  <mergeCells count="3">
    <mergeCell ref="A3:F3"/>
    <mergeCell ref="A15:F15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cp:lastPrinted>2017-06-26T05:31:42Z</cp:lastPrinted>
  <dcterms:created xsi:type="dcterms:W3CDTF">2013-07-08T04:44:52Z</dcterms:created>
  <dcterms:modified xsi:type="dcterms:W3CDTF">2017-08-25T00:25:08Z</dcterms:modified>
  <cp:category/>
  <cp:version/>
  <cp:contentType/>
  <cp:contentStatus/>
</cp:coreProperties>
</file>